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F195" i="1" l="1"/>
  <c r="I195" i="1"/>
  <c r="G157" i="1"/>
  <c r="I157" i="1"/>
  <c r="F157" i="1"/>
  <c r="J138" i="1"/>
  <c r="F138" i="1"/>
  <c r="F119" i="1"/>
  <c r="J119" i="1"/>
  <c r="H119" i="1"/>
  <c r="I100" i="1"/>
  <c r="F100" i="1"/>
  <c r="H81" i="1"/>
  <c r="J81" i="1"/>
  <c r="G81" i="1"/>
  <c r="F81" i="1"/>
  <c r="G62" i="1"/>
  <c r="I62" i="1"/>
  <c r="F62" i="1"/>
  <c r="G43" i="1"/>
  <c r="F43" i="1"/>
  <c r="J43" i="1"/>
  <c r="I43" i="1"/>
  <c r="H43" i="1"/>
  <c r="F24" i="1"/>
  <c r="G24" i="1"/>
  <c r="I24" i="1"/>
  <c r="H24" i="1"/>
  <c r="J196" i="1" l="1"/>
  <c r="H196" i="1"/>
  <c r="F196" i="1"/>
  <c r="G196" i="1"/>
  <c r="I196" i="1"/>
</calcChain>
</file>

<file path=xl/sharedStrings.xml><?xml version="1.0" encoding="utf-8"?>
<sst xmlns="http://schemas.openxmlformats.org/spreadsheetml/2006/main" count="326" uniqueCount="93">
  <si>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</si>
  <si>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</si>
  <si>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</si>
  <si>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</si>
  <si>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</si>
  <si>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</si>
  <si>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</si>
  <si>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</si>
  <si>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</si>
  <si>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</si>
  <si>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</si>
  <si>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</si>
  <si>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</si>
  <si>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</si>
  <si>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</si>
  <si>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</si>
  <si>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</si>
  <si>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</si>
  <si>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</si>
  <si>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</si>
  <si>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</si>
  <si>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</si>
  <si>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</si>
  <si>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</si>
  <si>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</si>
  <si>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</si>
  <si>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</si>
  <si>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</si>
  <si>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</si>
  <si>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</si>
  <si>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</si>
  <si>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</si>
  <si>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</si>
  <si>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</si>
  <si>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</si>
  <si>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</si>
  <si>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</si>
  <si>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</si>
  <si>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</si>
  <si>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№9"</t>
  </si>
  <si>
    <t>Директор</t>
  </si>
  <si>
    <t>Парилова Т.В.</t>
  </si>
  <si>
    <t>Каша пшеничная вязкая</t>
  </si>
  <si>
    <t>Яйца вареные</t>
  </si>
  <si>
    <t>Чай с лимоном</t>
  </si>
  <si>
    <t>Хлеб пшеничный</t>
  </si>
  <si>
    <t>Хлеб ржаной</t>
  </si>
  <si>
    <t>Пицца школьная</t>
  </si>
  <si>
    <t>Салат из свежих огурцов</t>
  </si>
  <si>
    <t>Суп картофельный с бобовыми</t>
  </si>
  <si>
    <t>Сосиски,сардельки,колбаса отварные</t>
  </si>
  <si>
    <t>Макаронные изделия отварные</t>
  </si>
  <si>
    <t>Чай с сахаром</t>
  </si>
  <si>
    <t>Соус томатный</t>
  </si>
  <si>
    <t>Яблоки свежие</t>
  </si>
  <si>
    <t>Запеканка из творога</t>
  </si>
  <si>
    <t>Молоко сгущеное</t>
  </si>
  <si>
    <t>Кофейный напиток с молоком</t>
  </si>
  <si>
    <t>Апельсины свежие</t>
  </si>
  <si>
    <t>Салат из белокачанной капусты с морковью</t>
  </si>
  <si>
    <t>Щи из свежей капусты с картофелем</t>
  </si>
  <si>
    <t>Котлеты припущенные куриные</t>
  </si>
  <si>
    <t>Картофельное пюре</t>
  </si>
  <si>
    <t>Соки овощные,фруктовые и ягодные</t>
  </si>
  <si>
    <t>Груши свежие</t>
  </si>
  <si>
    <t>Каша рисовая молочная жидкая</t>
  </si>
  <si>
    <t>Булочка домашняя</t>
  </si>
  <si>
    <t>Салат из свеклы отварной</t>
  </si>
  <si>
    <t>Суп картофельный с макаронными изделиями</t>
  </si>
  <si>
    <t>Плов из отварной птицы</t>
  </si>
  <si>
    <t>Мандарины свежие</t>
  </si>
  <si>
    <t>Омлет натуральный</t>
  </si>
  <si>
    <t>Какао с молоком</t>
  </si>
  <si>
    <t>Крендель с сахаром</t>
  </si>
  <si>
    <t>Салат картофельный с кукурузой и морковью</t>
  </si>
  <si>
    <t>Суп картофельный с фрикадельками</t>
  </si>
  <si>
    <t>Котлеты,биточки,шницеля</t>
  </si>
  <si>
    <t>Рис отварной</t>
  </si>
  <si>
    <t>Напиток клюквенный</t>
  </si>
  <si>
    <t>Каша "Дружба"</t>
  </si>
  <si>
    <t>Бутерброд с сыром</t>
  </si>
  <si>
    <t>Винегрет овощной</t>
  </si>
  <si>
    <t>Борщ с капустой и картофелем</t>
  </si>
  <si>
    <t>Тефтели из говядины с рисом</t>
  </si>
  <si>
    <t>Каша пшённая молочная</t>
  </si>
  <si>
    <t>Сосиска в тесте</t>
  </si>
  <si>
    <t>Салат картофельный с зелёным горошком</t>
  </si>
  <si>
    <t>Птица отварная</t>
  </si>
  <si>
    <t>Каша гречневая вязкая</t>
  </si>
  <si>
    <t>Салат из свежих помидоров</t>
  </si>
  <si>
    <t>Гуляш из отварной говядины</t>
  </si>
  <si>
    <t>Каша гречневая рассыпчатая</t>
  </si>
  <si>
    <t>Оладьи из печени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</si>
</sst>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8.66</v>
      </c>
      <c r="H6" s="40">
        <v>11.9</v>
      </c>
      <c r="I6" s="40">
        <v>38.04</v>
      </c>
      <c r="J6" s="40">
        <v>293.8</v>
      </c>
      <c r="K6" s="41">
        <v>256</v>
      </c>
      <c r="L6" s="40"/>
    </row>
    <row r="7" spans="1:12" ht="14.4" x14ac:dyDescent="0.3">
      <c r="A7" s="23"/>
      <c r="B7" s="15"/>
      <c r="C7" s="11"/>
      <c r="D7" s="6"/>
      <c r="E7" s="42" t="s">
        <v>43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300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0.43</v>
      </c>
      <c r="H8" s="43">
        <v>0</v>
      </c>
      <c r="I8" s="43">
        <v>15.47</v>
      </c>
      <c r="J8" s="43">
        <v>64.44</v>
      </c>
      <c r="K8" s="44">
        <v>494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2.2200000000000002</v>
      </c>
      <c r="H9" s="43">
        <v>0.18</v>
      </c>
      <c r="I9" s="43">
        <v>14.6</v>
      </c>
      <c r="J9" s="43">
        <v>68.92</v>
      </c>
      <c r="K9" s="44">
        <v>108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46</v>
      </c>
      <c r="F11" s="43">
        <v>20</v>
      </c>
      <c r="G11" s="43">
        <v>1.32</v>
      </c>
      <c r="H11" s="43">
        <v>0.18</v>
      </c>
      <c r="I11" s="43">
        <v>8.48</v>
      </c>
      <c r="J11" s="43">
        <v>40.79</v>
      </c>
      <c r="K11" s="44">
        <v>109</v>
      </c>
      <c r="L11" s="43"/>
    </row>
    <row r="12" spans="1:12" ht="14.4" x14ac:dyDescent="0.3">
      <c r="A12" s="23"/>
      <c r="B12" s="15"/>
      <c r="C12" s="11"/>
      <c r="D12" s="6"/>
      <c r="E12" s="42" t="s">
        <v>47</v>
      </c>
      <c r="F12" s="43">
        <v>100</v>
      </c>
      <c r="G12" s="43">
        <v>9.89</v>
      </c>
      <c r="H12" s="43">
        <v>8.59</v>
      </c>
      <c r="I12" s="43">
        <v>30.11</v>
      </c>
      <c r="J12" s="43">
        <v>239.05</v>
      </c>
      <c r="K12" s="44">
        <v>549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27.62</v>
      </c>
      <c r="H13" s="19">
        <f t="shared" si="0"/>
        <v>25.45</v>
      </c>
      <c r="I13" s="19">
        <f t="shared" si="0"/>
        <v>107</v>
      </c>
      <c r="J13" s="19">
        <f t="shared" si="0"/>
        <v>770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100</v>
      </c>
      <c r="G14" s="43">
        <v>0.9</v>
      </c>
      <c r="H14" s="43">
        <v>10.1</v>
      </c>
      <c r="I14" s="43">
        <v>2.82</v>
      </c>
      <c r="J14" s="43">
        <v>105.7</v>
      </c>
      <c r="K14" s="44">
        <v>17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10.73</v>
      </c>
      <c r="H15" s="43">
        <v>8.66</v>
      </c>
      <c r="I15" s="43">
        <v>20.79</v>
      </c>
      <c r="J15" s="43">
        <v>204.28</v>
      </c>
      <c r="K15" s="44">
        <v>144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50</v>
      </c>
      <c r="F16" s="43">
        <v>100</v>
      </c>
      <c r="G16" s="43">
        <v>12.86</v>
      </c>
      <c r="H16" s="43">
        <v>18.05</v>
      </c>
      <c r="I16" s="43">
        <v>0</v>
      </c>
      <c r="J16" s="43">
        <v>213.89</v>
      </c>
      <c r="K16" s="44">
        <v>395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51</v>
      </c>
      <c r="F17" s="43">
        <v>180</v>
      </c>
      <c r="G17" s="43">
        <v>6.68</v>
      </c>
      <c r="H17" s="43">
        <v>7.43</v>
      </c>
      <c r="I17" s="43">
        <v>40.659999999999997</v>
      </c>
      <c r="J17" s="43">
        <v>256.45999999999998</v>
      </c>
      <c r="K17" s="44">
        <v>291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0.39</v>
      </c>
      <c r="H18" s="43">
        <v>0</v>
      </c>
      <c r="I18" s="43">
        <v>15.33</v>
      </c>
      <c r="J18" s="43">
        <v>62.86</v>
      </c>
      <c r="K18" s="44">
        <v>493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2.2200000000000002</v>
      </c>
      <c r="H19" s="43">
        <v>0.18</v>
      </c>
      <c r="I19" s="43">
        <v>14.6</v>
      </c>
      <c r="J19" s="43">
        <v>68.92</v>
      </c>
      <c r="K19" s="44">
        <v>108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46</v>
      </c>
      <c r="F20" s="43">
        <v>20</v>
      </c>
      <c r="G20" s="43">
        <v>1.32</v>
      </c>
      <c r="H20" s="43">
        <v>0.18</v>
      </c>
      <c r="I20" s="43">
        <v>8.48</v>
      </c>
      <c r="J20" s="43">
        <v>40.79</v>
      </c>
      <c r="K20" s="44">
        <v>109</v>
      </c>
      <c r="L20" s="43"/>
    </row>
    <row r="21" spans="1:12" ht="14.4" x14ac:dyDescent="0.3">
      <c r="A21" s="23"/>
      <c r="B21" s="15"/>
      <c r="C21" s="11"/>
      <c r="D21" s="6"/>
      <c r="E21" s="42" t="s">
        <v>53</v>
      </c>
      <c r="F21" s="43">
        <v>50</v>
      </c>
      <c r="G21" s="43">
        <v>0.62</v>
      </c>
      <c r="H21" s="43">
        <v>2.0299999999999998</v>
      </c>
      <c r="I21" s="43">
        <v>3.98</v>
      </c>
      <c r="J21" s="43">
        <v>37.14</v>
      </c>
      <c r="K21" s="44">
        <v>453</v>
      </c>
      <c r="L21" s="43"/>
    </row>
    <row r="22" spans="1:12" ht="14.4" x14ac:dyDescent="0.3">
      <c r="A22" s="23"/>
      <c r="B22" s="15"/>
      <c r="C22" s="11"/>
      <c r="D22" s="6"/>
      <c r="E22" s="42" t="s">
        <v>54</v>
      </c>
      <c r="F22" s="43">
        <v>100</v>
      </c>
      <c r="G22" s="43">
        <v>0.4</v>
      </c>
      <c r="H22" s="43">
        <v>0.4</v>
      </c>
      <c r="I22" s="43">
        <v>9.8000000000000007</v>
      </c>
      <c r="J22" s="43">
        <v>47</v>
      </c>
      <c r="K22" s="44">
        <v>112</v>
      </c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1030</v>
      </c>
      <c r="G23" s="19">
        <f t="shared" ref="G23:J23" si="2">SUM(G14:G22)</f>
        <v>36.119999999999997</v>
      </c>
      <c r="H23" s="19">
        <f t="shared" si="2"/>
        <v>47.03</v>
      </c>
      <c r="I23" s="19">
        <f t="shared" si="2"/>
        <v>116.46</v>
      </c>
      <c r="J23" s="19">
        <f t="shared" si="2"/>
        <v>1037.04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1620</v>
      </c>
      <c r="G24" s="32">
        <f t="shared" ref="G24:J24" si="4">G13+G23</f>
        <v>63.739999999999995</v>
      </c>
      <c r="H24" s="32">
        <f t="shared" si="4"/>
        <v>72.48</v>
      </c>
      <c r="I24" s="32">
        <f t="shared" si="4"/>
        <v>223.45999999999998</v>
      </c>
      <c r="J24" s="32">
        <f t="shared" si="4"/>
        <v>1807.04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40">
        <v>26.96</v>
      </c>
      <c r="H25" s="40">
        <v>18.579999999999998</v>
      </c>
      <c r="I25" s="40">
        <v>23.46</v>
      </c>
      <c r="J25" s="40">
        <v>374.07</v>
      </c>
      <c r="K25" s="41">
        <v>313</v>
      </c>
      <c r="L25" s="40"/>
    </row>
    <row r="26" spans="1:12" ht="14.4" x14ac:dyDescent="0.3">
      <c r="A26" s="14"/>
      <c r="B26" s="15"/>
      <c r="C26" s="11"/>
      <c r="D26" s="6"/>
      <c r="E26" s="42" t="s">
        <v>56</v>
      </c>
      <c r="F26" s="43">
        <v>50</v>
      </c>
      <c r="G26" s="43">
        <v>3.49</v>
      </c>
      <c r="H26" s="43">
        <v>4.12</v>
      </c>
      <c r="I26" s="43">
        <v>26.92</v>
      </c>
      <c r="J26" s="43">
        <v>159.08000000000001</v>
      </c>
      <c r="K26" s="44">
        <v>481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3.31</v>
      </c>
      <c r="H27" s="43">
        <v>2.4300000000000002</v>
      </c>
      <c r="I27" s="43">
        <v>16.95</v>
      </c>
      <c r="J27" s="43">
        <v>103.5</v>
      </c>
      <c r="K27" s="44">
        <v>501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2.2200000000000002</v>
      </c>
      <c r="H28" s="43">
        <v>0.18</v>
      </c>
      <c r="I28" s="43">
        <v>14.6</v>
      </c>
      <c r="J28" s="43">
        <v>68.92</v>
      </c>
      <c r="K28" s="44">
        <v>108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58</v>
      </c>
      <c r="F29" s="43">
        <v>100</v>
      </c>
      <c r="G29" s="43">
        <v>0.9</v>
      </c>
      <c r="H29" s="43">
        <v>0.2</v>
      </c>
      <c r="I29" s="43">
        <v>8.1</v>
      </c>
      <c r="J29" s="43">
        <v>43</v>
      </c>
      <c r="K29" s="44">
        <v>112</v>
      </c>
      <c r="L29" s="43"/>
    </row>
    <row r="30" spans="1:12" ht="14.4" x14ac:dyDescent="0.3">
      <c r="A30" s="14"/>
      <c r="B30" s="15"/>
      <c r="C30" s="11"/>
      <c r="D30" s="6"/>
      <c r="E30" s="42" t="s">
        <v>46</v>
      </c>
      <c r="F30" s="43">
        <v>20</v>
      </c>
      <c r="G30" s="43">
        <v>1.32</v>
      </c>
      <c r="H30" s="43">
        <v>0.18</v>
      </c>
      <c r="I30" s="43">
        <v>8.48</v>
      </c>
      <c r="J30" s="43">
        <v>40.79</v>
      </c>
      <c r="K30" s="44">
        <v>109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38.200000000000003</v>
      </c>
      <c r="H32" s="19">
        <f t="shared" ref="H32" si="7">SUM(H25:H31)</f>
        <v>25.689999999999998</v>
      </c>
      <c r="I32" s="19">
        <f t="shared" ref="I32" si="8">SUM(I25:I31)</f>
        <v>98.509999999999991</v>
      </c>
      <c r="J32" s="19">
        <f t="shared" ref="J32:L32" si="9">SUM(J25:J31)</f>
        <v>789.3599999999999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100</v>
      </c>
      <c r="G33" s="43">
        <v>1.62</v>
      </c>
      <c r="H33" s="43">
        <v>10.08</v>
      </c>
      <c r="I33" s="43">
        <v>9.56</v>
      </c>
      <c r="J33" s="43">
        <v>136.41</v>
      </c>
      <c r="K33" s="44">
        <v>4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6.6</v>
      </c>
      <c r="H34" s="43">
        <v>9.1199999999999992</v>
      </c>
      <c r="I34" s="43">
        <v>9.14</v>
      </c>
      <c r="J34" s="43">
        <v>145.86000000000001</v>
      </c>
      <c r="K34" s="44">
        <v>142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61</v>
      </c>
      <c r="F35" s="43">
        <v>100</v>
      </c>
      <c r="G35" s="43">
        <v>13.31</v>
      </c>
      <c r="H35" s="43">
        <v>15.1</v>
      </c>
      <c r="I35" s="43">
        <v>9.0399999999999991</v>
      </c>
      <c r="J35" s="43">
        <v>224.88</v>
      </c>
      <c r="K35" s="44">
        <v>412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62</v>
      </c>
      <c r="F36" s="43">
        <v>180</v>
      </c>
      <c r="G36" s="43">
        <v>3.84</v>
      </c>
      <c r="H36" s="43">
        <v>7.77</v>
      </c>
      <c r="I36" s="43">
        <v>25.52</v>
      </c>
      <c r="J36" s="43">
        <v>187.79</v>
      </c>
      <c r="K36" s="44">
        <v>429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0.97</v>
      </c>
      <c r="H37" s="43">
        <v>0.19</v>
      </c>
      <c r="I37" s="43">
        <v>19.59</v>
      </c>
      <c r="J37" s="43">
        <v>83.42</v>
      </c>
      <c r="K37" s="44">
        <v>518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2.2200000000000002</v>
      </c>
      <c r="H38" s="43">
        <v>0.18</v>
      </c>
      <c r="I38" s="43">
        <v>14.6</v>
      </c>
      <c r="J38" s="43">
        <v>68.92</v>
      </c>
      <c r="K38" s="44">
        <v>108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46</v>
      </c>
      <c r="F39" s="43">
        <v>20</v>
      </c>
      <c r="G39" s="43">
        <v>1.32</v>
      </c>
      <c r="H39" s="43">
        <v>0.18</v>
      </c>
      <c r="I39" s="43">
        <v>8.48</v>
      </c>
      <c r="J39" s="43">
        <v>40.79</v>
      </c>
      <c r="K39" s="44">
        <v>109</v>
      </c>
      <c r="L39" s="43"/>
    </row>
    <row r="40" spans="1:12" ht="14.4" x14ac:dyDescent="0.3">
      <c r="A40" s="14"/>
      <c r="B40" s="15"/>
      <c r="C40" s="11"/>
      <c r="D40" s="6"/>
      <c r="E40" s="42" t="s">
        <v>64</v>
      </c>
      <c r="F40" s="43">
        <v>100</v>
      </c>
      <c r="G40" s="43">
        <v>0.4</v>
      </c>
      <c r="H40" s="43">
        <v>0.3</v>
      </c>
      <c r="I40" s="43">
        <v>10.3</v>
      </c>
      <c r="J40" s="43">
        <v>47</v>
      </c>
      <c r="K40" s="44">
        <v>112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980</v>
      </c>
      <c r="G42" s="19">
        <f t="shared" ref="G42" si="10">SUM(G33:G41)</f>
        <v>30.279999999999998</v>
      </c>
      <c r="H42" s="19">
        <f t="shared" ref="H42" si="11">SUM(H33:H41)</f>
        <v>42.919999999999987</v>
      </c>
      <c r="I42" s="19">
        <f t="shared" ref="I42" si="12">SUM(I33:I41)</f>
        <v>106.23</v>
      </c>
      <c r="J42" s="19">
        <f t="shared" ref="J42:L42" si="13">SUM(J33:J41)</f>
        <v>935.06999999999982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1530</v>
      </c>
      <c r="G43" s="32">
        <f t="shared" ref="G43" si="14">G32+G42</f>
        <v>68.48</v>
      </c>
      <c r="H43" s="32">
        <f t="shared" ref="H43" si="15">H32+H42</f>
        <v>68.609999999999985</v>
      </c>
      <c r="I43" s="32">
        <f t="shared" ref="I43" si="16">I32+I42</f>
        <v>204.74</v>
      </c>
      <c r="J43" s="32">
        <f t="shared" ref="J43:L43" si="17">J32+J42</f>
        <v>1724.4299999999998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200</v>
      </c>
      <c r="G44" s="40">
        <v>5.03</v>
      </c>
      <c r="H44" s="40">
        <v>8.1300000000000008</v>
      </c>
      <c r="I44" s="40">
        <v>27.86</v>
      </c>
      <c r="J44" s="40">
        <v>205.11</v>
      </c>
      <c r="K44" s="41">
        <v>268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0.43</v>
      </c>
      <c r="H46" s="43">
        <v>0</v>
      </c>
      <c r="I46" s="43">
        <v>15.47</v>
      </c>
      <c r="J46" s="43">
        <v>64.44</v>
      </c>
      <c r="K46" s="44">
        <v>494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2.2200000000000002</v>
      </c>
      <c r="H47" s="43">
        <v>0.18</v>
      </c>
      <c r="I47" s="43">
        <v>14.6</v>
      </c>
      <c r="J47" s="43">
        <v>68.92</v>
      </c>
      <c r="K47" s="44">
        <v>108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46</v>
      </c>
      <c r="F49" s="43">
        <v>20</v>
      </c>
      <c r="G49" s="43">
        <v>1.32</v>
      </c>
      <c r="H49" s="43">
        <v>0.18</v>
      </c>
      <c r="I49" s="43">
        <v>8.48</v>
      </c>
      <c r="J49" s="43">
        <v>40.79</v>
      </c>
      <c r="K49" s="44">
        <v>109</v>
      </c>
      <c r="L49" s="43"/>
    </row>
    <row r="50" spans="1:12" ht="14.4" x14ac:dyDescent="0.3">
      <c r="A50" s="23"/>
      <c r="B50" s="15"/>
      <c r="C50" s="11"/>
      <c r="D50" s="6"/>
      <c r="E50" s="42" t="s">
        <v>66</v>
      </c>
      <c r="F50" s="43">
        <v>100</v>
      </c>
      <c r="G50" s="43">
        <v>10.8</v>
      </c>
      <c r="H50" s="43">
        <v>14.93</v>
      </c>
      <c r="I50" s="43">
        <v>47.86</v>
      </c>
      <c r="J50" s="43">
        <v>369.73</v>
      </c>
      <c r="K50" s="44">
        <v>564</v>
      </c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19.8</v>
      </c>
      <c r="H51" s="19">
        <f t="shared" ref="H51" si="19">SUM(H44:H50)</f>
        <v>23.42</v>
      </c>
      <c r="I51" s="19">
        <f t="shared" ref="I51" si="20">SUM(I44:I50)</f>
        <v>114.27</v>
      </c>
      <c r="J51" s="19">
        <f t="shared" ref="J51:L51" si="21">SUM(J44:J50)</f>
        <v>748.99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100</v>
      </c>
      <c r="G52" s="43">
        <v>1.41</v>
      </c>
      <c r="H52" s="43">
        <v>5.0999999999999996</v>
      </c>
      <c r="I52" s="43">
        <v>8.26</v>
      </c>
      <c r="J52" s="43">
        <v>84.39</v>
      </c>
      <c r="K52" s="44">
        <v>50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68</v>
      </c>
      <c r="F53" s="43">
        <v>250</v>
      </c>
      <c r="G53" s="43">
        <v>7.55</v>
      </c>
      <c r="H53" s="43">
        <v>6.98</v>
      </c>
      <c r="I53" s="43">
        <v>19.97</v>
      </c>
      <c r="J53" s="43">
        <v>173.05</v>
      </c>
      <c r="K53" s="44">
        <v>147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69</v>
      </c>
      <c r="F54" s="43">
        <v>250</v>
      </c>
      <c r="G54" s="43">
        <v>18.57</v>
      </c>
      <c r="H54" s="43">
        <v>27.58</v>
      </c>
      <c r="I54" s="43">
        <v>43.77</v>
      </c>
      <c r="J54" s="43">
        <v>497.47</v>
      </c>
      <c r="K54" s="44">
        <v>406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0.39</v>
      </c>
      <c r="H56" s="43">
        <v>0</v>
      </c>
      <c r="I56" s="43">
        <v>15.33</v>
      </c>
      <c r="J56" s="43">
        <v>62.86</v>
      </c>
      <c r="K56" s="44">
        <v>493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2.2200000000000002</v>
      </c>
      <c r="H57" s="43">
        <v>0.18</v>
      </c>
      <c r="I57" s="43">
        <v>14.6</v>
      </c>
      <c r="J57" s="43">
        <v>68.92</v>
      </c>
      <c r="K57" s="44">
        <v>108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46</v>
      </c>
      <c r="F58" s="43">
        <v>20</v>
      </c>
      <c r="G58" s="43">
        <v>1.32</v>
      </c>
      <c r="H58" s="43">
        <v>0.18</v>
      </c>
      <c r="I58" s="43">
        <v>8.48</v>
      </c>
      <c r="J58" s="43">
        <v>40.79</v>
      </c>
      <c r="K58" s="44">
        <v>109</v>
      </c>
      <c r="L58" s="43"/>
    </row>
    <row r="59" spans="1:12" ht="14.4" x14ac:dyDescent="0.3">
      <c r="A59" s="23"/>
      <c r="B59" s="15"/>
      <c r="C59" s="11"/>
      <c r="D59" s="6"/>
      <c r="E59" s="42" t="s">
        <v>47</v>
      </c>
      <c r="F59" s="43">
        <v>100</v>
      </c>
      <c r="G59" s="43">
        <v>9.89</v>
      </c>
      <c r="H59" s="43">
        <v>8.59</v>
      </c>
      <c r="I59" s="43">
        <v>30.11</v>
      </c>
      <c r="J59" s="43">
        <v>239.05</v>
      </c>
      <c r="K59" s="44">
        <v>549</v>
      </c>
      <c r="L59" s="43"/>
    </row>
    <row r="60" spans="1:12" ht="14.4" x14ac:dyDescent="0.3">
      <c r="A60" s="23"/>
      <c r="B60" s="15"/>
      <c r="C60" s="11"/>
      <c r="D60" s="6"/>
      <c r="E60" s="42" t="s">
        <v>70</v>
      </c>
      <c r="F60" s="43">
        <v>100</v>
      </c>
      <c r="G60" s="43">
        <v>0.8</v>
      </c>
      <c r="H60" s="43">
        <v>0.2</v>
      </c>
      <c r="I60" s="43">
        <v>7.5</v>
      </c>
      <c r="J60" s="43">
        <v>38</v>
      </c>
      <c r="K60" s="44">
        <v>112</v>
      </c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1050</v>
      </c>
      <c r="G61" s="19">
        <f t="shared" ref="G61" si="22">SUM(G52:G60)</f>
        <v>42.15</v>
      </c>
      <c r="H61" s="19">
        <f t="shared" ref="H61" si="23">SUM(H52:H60)</f>
        <v>48.81</v>
      </c>
      <c r="I61" s="19">
        <f t="shared" ref="I61" si="24">SUM(I52:I60)</f>
        <v>148.01999999999998</v>
      </c>
      <c r="J61" s="19">
        <f t="shared" ref="J61:L61" si="25">SUM(J52:J60)</f>
        <v>1204.53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1600</v>
      </c>
      <c r="G62" s="32">
        <f t="shared" ref="G62" si="26">G51+G61</f>
        <v>61.95</v>
      </c>
      <c r="H62" s="32">
        <f t="shared" ref="H62" si="27">H51+H61</f>
        <v>72.23</v>
      </c>
      <c r="I62" s="32">
        <f t="shared" ref="I62" si="28">I51+I61</f>
        <v>262.28999999999996</v>
      </c>
      <c r="J62" s="32">
        <f t="shared" ref="J62:L62" si="29">J51+J61</f>
        <v>1953.52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11.33</v>
      </c>
      <c r="H63" s="40">
        <v>18.149999999999999</v>
      </c>
      <c r="I63" s="40">
        <v>2.95</v>
      </c>
      <c r="J63" s="40">
        <v>220.58</v>
      </c>
      <c r="K63" s="41">
        <v>301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4.83</v>
      </c>
      <c r="H65" s="43">
        <v>3.88</v>
      </c>
      <c r="I65" s="43">
        <v>30.74</v>
      </c>
      <c r="J65" s="43">
        <v>178.87</v>
      </c>
      <c r="K65" s="44">
        <v>497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2.2200000000000002</v>
      </c>
      <c r="H66" s="43">
        <v>0.18</v>
      </c>
      <c r="I66" s="43">
        <v>14.6</v>
      </c>
      <c r="J66" s="43">
        <v>68.92</v>
      </c>
      <c r="K66" s="44">
        <v>108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64</v>
      </c>
      <c r="F67" s="43">
        <v>100</v>
      </c>
      <c r="G67" s="43">
        <v>0.4</v>
      </c>
      <c r="H67" s="43">
        <v>0.3</v>
      </c>
      <c r="I67" s="43">
        <v>10.3</v>
      </c>
      <c r="J67" s="43">
        <v>47</v>
      </c>
      <c r="K67" s="44">
        <v>112</v>
      </c>
      <c r="L67" s="43"/>
    </row>
    <row r="68" spans="1:12" ht="14.4" x14ac:dyDescent="0.3">
      <c r="A68" s="23"/>
      <c r="B68" s="15"/>
      <c r="C68" s="11"/>
      <c r="D68" s="6"/>
      <c r="E68" s="42" t="s">
        <v>46</v>
      </c>
      <c r="F68" s="43">
        <v>20</v>
      </c>
      <c r="G68" s="43">
        <v>1.32</v>
      </c>
      <c r="H68" s="43">
        <v>0.18</v>
      </c>
      <c r="I68" s="43">
        <v>8.48</v>
      </c>
      <c r="J68" s="43">
        <v>40.79</v>
      </c>
      <c r="K68" s="44">
        <v>109</v>
      </c>
      <c r="L68" s="43"/>
    </row>
    <row r="69" spans="1:12" ht="14.4" x14ac:dyDescent="0.3">
      <c r="A69" s="23"/>
      <c r="B69" s="15"/>
      <c r="C69" s="11"/>
      <c r="D69" s="6"/>
      <c r="E69" s="42" t="s">
        <v>73</v>
      </c>
      <c r="F69" s="43">
        <v>75</v>
      </c>
      <c r="G69" s="43">
        <v>5.27</v>
      </c>
      <c r="H69" s="43">
        <v>9.65</v>
      </c>
      <c r="I69" s="43">
        <v>44.6</v>
      </c>
      <c r="J69" s="43">
        <v>285.92</v>
      </c>
      <c r="K69" s="44">
        <v>555</v>
      </c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30">SUM(G63:G69)</f>
        <v>25.369999999999997</v>
      </c>
      <c r="H70" s="19">
        <f t="shared" ref="H70" si="31">SUM(H63:H69)</f>
        <v>32.339999999999996</v>
      </c>
      <c r="I70" s="19">
        <f t="shared" ref="I70" si="32">SUM(I63:I69)</f>
        <v>111.67000000000002</v>
      </c>
      <c r="J70" s="19">
        <f t="shared" ref="J70:L70" si="33">SUM(J63:J69)</f>
        <v>842.08000000000015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100</v>
      </c>
      <c r="G71" s="43">
        <v>1.89</v>
      </c>
      <c r="H71" s="43">
        <v>6.2</v>
      </c>
      <c r="I71" s="43">
        <v>8.23</v>
      </c>
      <c r="J71" s="43">
        <v>96.62</v>
      </c>
      <c r="K71" s="44">
        <v>73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75</v>
      </c>
      <c r="F72" s="43">
        <v>250</v>
      </c>
      <c r="G72" s="43">
        <v>9.94</v>
      </c>
      <c r="H72" s="43">
        <v>9.06</v>
      </c>
      <c r="I72" s="43">
        <v>17.59</v>
      </c>
      <c r="J72" s="43">
        <v>191.74</v>
      </c>
      <c r="K72" s="44">
        <v>149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76</v>
      </c>
      <c r="F73" s="43">
        <v>100</v>
      </c>
      <c r="G73" s="43">
        <v>14.46</v>
      </c>
      <c r="H73" s="43">
        <v>16.91</v>
      </c>
      <c r="I73" s="43">
        <v>15.81</v>
      </c>
      <c r="J73" s="43">
        <v>272.95999999999998</v>
      </c>
      <c r="K73" s="44">
        <v>381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77</v>
      </c>
      <c r="F74" s="43">
        <v>180</v>
      </c>
      <c r="G74" s="43">
        <v>4.4000000000000004</v>
      </c>
      <c r="H74" s="43">
        <v>7.1</v>
      </c>
      <c r="I74" s="43">
        <v>46.11</v>
      </c>
      <c r="J74" s="43">
        <v>265.98</v>
      </c>
      <c r="K74" s="44">
        <v>414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0.1</v>
      </c>
      <c r="H75" s="43">
        <v>0.04</v>
      </c>
      <c r="I75" s="43">
        <v>20.07</v>
      </c>
      <c r="J75" s="43">
        <v>82.74</v>
      </c>
      <c r="K75" s="44">
        <v>520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2.2200000000000002</v>
      </c>
      <c r="H76" s="43">
        <v>0.18</v>
      </c>
      <c r="I76" s="43">
        <v>14.6</v>
      </c>
      <c r="J76" s="43">
        <v>68.92</v>
      </c>
      <c r="K76" s="44">
        <v>108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46</v>
      </c>
      <c r="F77" s="43">
        <v>20</v>
      </c>
      <c r="G77" s="43">
        <v>1.32</v>
      </c>
      <c r="H77" s="43">
        <v>0.18</v>
      </c>
      <c r="I77" s="43">
        <v>8.48</v>
      </c>
      <c r="J77" s="43">
        <v>40.79</v>
      </c>
      <c r="K77" s="44">
        <v>109</v>
      </c>
      <c r="L77" s="43"/>
    </row>
    <row r="78" spans="1:12" ht="14.4" x14ac:dyDescent="0.3">
      <c r="A78" s="23"/>
      <c r="B78" s="15"/>
      <c r="C78" s="11"/>
      <c r="D78" s="6"/>
      <c r="E78" s="42" t="s">
        <v>53</v>
      </c>
      <c r="F78" s="43">
        <v>50</v>
      </c>
      <c r="G78" s="43">
        <v>0.62</v>
      </c>
      <c r="H78" s="43">
        <v>2.0299999999999998</v>
      </c>
      <c r="I78" s="43">
        <v>3.98</v>
      </c>
      <c r="J78" s="43">
        <v>37.14</v>
      </c>
      <c r="K78" s="44">
        <v>453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34.949999999999996</v>
      </c>
      <c r="H80" s="19">
        <f t="shared" ref="H80" si="35">SUM(H71:H79)</f>
        <v>41.7</v>
      </c>
      <c r="I80" s="19">
        <f t="shared" ref="I80" si="36">SUM(I71:I79)</f>
        <v>134.86999999999998</v>
      </c>
      <c r="J80" s="19">
        <f t="shared" ref="J80:L80" si="37">SUM(J71:J79)</f>
        <v>1056.8899999999999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1555</v>
      </c>
      <c r="G81" s="32">
        <f t="shared" ref="G81" si="38">G70+G80</f>
        <v>60.319999999999993</v>
      </c>
      <c r="H81" s="32">
        <f t="shared" ref="H81" si="39">H70+H80</f>
        <v>74.039999999999992</v>
      </c>
      <c r="I81" s="32">
        <f t="shared" ref="I81" si="40">I70+I80</f>
        <v>246.54</v>
      </c>
      <c r="J81" s="32">
        <f t="shared" ref="J81:L81" si="41">J70+J80</f>
        <v>1898.97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200</v>
      </c>
      <c r="G82" s="40">
        <v>6.2</v>
      </c>
      <c r="H82" s="40">
        <v>10</v>
      </c>
      <c r="I82" s="40">
        <v>26.8</v>
      </c>
      <c r="J82" s="40">
        <v>224</v>
      </c>
      <c r="K82" s="41">
        <v>260</v>
      </c>
      <c r="L82" s="40"/>
    </row>
    <row r="83" spans="1:12" ht="14.4" x14ac:dyDescent="0.3">
      <c r="A83" s="23"/>
      <c r="B83" s="15"/>
      <c r="C83" s="11"/>
      <c r="D83" s="6"/>
      <c r="E83" s="42" t="s">
        <v>43</v>
      </c>
      <c r="F83" s="43">
        <v>40</v>
      </c>
      <c r="G83" s="43">
        <v>5.0999999999999996</v>
      </c>
      <c r="H83" s="43">
        <v>4.5999999999999996</v>
      </c>
      <c r="I83" s="43">
        <v>0.3</v>
      </c>
      <c r="J83" s="43">
        <v>63</v>
      </c>
      <c r="K83" s="44">
        <v>300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0.39</v>
      </c>
      <c r="H84" s="43">
        <v>0</v>
      </c>
      <c r="I84" s="43">
        <v>15.33</v>
      </c>
      <c r="J84" s="43">
        <v>62.86</v>
      </c>
      <c r="K84" s="44">
        <v>493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2.2200000000000002</v>
      </c>
      <c r="H85" s="43">
        <v>0.18</v>
      </c>
      <c r="I85" s="43">
        <v>14.6</v>
      </c>
      <c r="J85" s="43">
        <v>68.92</v>
      </c>
      <c r="K85" s="44">
        <v>108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112</v>
      </c>
      <c r="L86" s="43"/>
    </row>
    <row r="87" spans="1:12" ht="14.4" x14ac:dyDescent="0.3">
      <c r="A87" s="23"/>
      <c r="B87" s="15"/>
      <c r="C87" s="11"/>
      <c r="D87" s="6"/>
      <c r="E87" s="42" t="s">
        <v>46</v>
      </c>
      <c r="F87" s="43">
        <v>20</v>
      </c>
      <c r="G87" s="43">
        <v>1.32</v>
      </c>
      <c r="H87" s="43">
        <v>0.18</v>
      </c>
      <c r="I87" s="43">
        <v>8.48</v>
      </c>
      <c r="J87" s="43">
        <v>40.79</v>
      </c>
      <c r="K87" s="44">
        <v>109</v>
      </c>
      <c r="L87" s="43"/>
    </row>
    <row r="88" spans="1:12" ht="14.4" x14ac:dyDescent="0.3">
      <c r="A88" s="23"/>
      <c r="B88" s="15"/>
      <c r="C88" s="11"/>
      <c r="D88" s="6"/>
      <c r="E88" s="42" t="s">
        <v>80</v>
      </c>
      <c r="F88" s="43">
        <v>45</v>
      </c>
      <c r="G88" s="43">
        <v>5.99</v>
      </c>
      <c r="H88" s="43">
        <v>9.8800000000000008</v>
      </c>
      <c r="I88" s="43">
        <v>10.08</v>
      </c>
      <c r="J88" s="43">
        <v>154.25</v>
      </c>
      <c r="K88" s="44">
        <v>90</v>
      </c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21.620000000000005</v>
      </c>
      <c r="H89" s="19">
        <f t="shared" ref="H89" si="43">SUM(H82:H88)</f>
        <v>25.240000000000002</v>
      </c>
      <c r="I89" s="19">
        <f t="shared" ref="I89" si="44">SUM(I82:I88)</f>
        <v>85.39</v>
      </c>
      <c r="J89" s="19">
        <f t="shared" ref="J89:L89" si="45">SUM(J82:J88)</f>
        <v>660.82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100</v>
      </c>
      <c r="G90" s="43">
        <v>1.3</v>
      </c>
      <c r="H90" s="43">
        <v>10.18</v>
      </c>
      <c r="I90" s="43">
        <v>7.37</v>
      </c>
      <c r="J90" s="43">
        <v>127.23</v>
      </c>
      <c r="K90" s="44">
        <v>76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6.7</v>
      </c>
      <c r="H91" s="43">
        <v>9.09</v>
      </c>
      <c r="I91" s="43">
        <v>12.96</v>
      </c>
      <c r="J91" s="43">
        <v>161.22</v>
      </c>
      <c r="K91" s="44">
        <v>128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83</v>
      </c>
      <c r="F92" s="43">
        <v>100</v>
      </c>
      <c r="G92" s="43">
        <v>15</v>
      </c>
      <c r="H92" s="43">
        <v>13.8</v>
      </c>
      <c r="I92" s="43">
        <v>7</v>
      </c>
      <c r="J92" s="43">
        <v>208</v>
      </c>
      <c r="K92" s="44">
        <v>390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62</v>
      </c>
      <c r="F93" s="43">
        <v>180</v>
      </c>
      <c r="G93" s="43">
        <v>3.84</v>
      </c>
      <c r="H93" s="43">
        <v>7.77</v>
      </c>
      <c r="I93" s="43">
        <v>25.52</v>
      </c>
      <c r="J93" s="43">
        <v>187.79</v>
      </c>
      <c r="K93" s="44">
        <v>429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0.39</v>
      </c>
      <c r="H94" s="43">
        <v>0</v>
      </c>
      <c r="I94" s="43">
        <v>15.33</v>
      </c>
      <c r="J94" s="43">
        <v>62.86</v>
      </c>
      <c r="K94" s="44">
        <v>493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2.2200000000000002</v>
      </c>
      <c r="H95" s="43">
        <v>0.18</v>
      </c>
      <c r="I95" s="43">
        <v>14.6</v>
      </c>
      <c r="J95" s="43">
        <v>68.92</v>
      </c>
      <c r="K95" s="44">
        <v>108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46</v>
      </c>
      <c r="F96" s="43">
        <v>20</v>
      </c>
      <c r="G96" s="43">
        <v>1.32</v>
      </c>
      <c r="H96" s="43">
        <v>0.18</v>
      </c>
      <c r="I96" s="43">
        <v>8.48</v>
      </c>
      <c r="J96" s="43">
        <v>40.79</v>
      </c>
      <c r="K96" s="44">
        <v>109</v>
      </c>
      <c r="L96" s="43"/>
    </row>
    <row r="97" spans="1:12" ht="14.4" x14ac:dyDescent="0.3">
      <c r="A97" s="23"/>
      <c r="B97" s="15"/>
      <c r="C97" s="11"/>
      <c r="D97" s="6"/>
      <c r="E97" s="42" t="s">
        <v>53</v>
      </c>
      <c r="F97" s="43">
        <v>50</v>
      </c>
      <c r="G97" s="43">
        <v>0.62</v>
      </c>
      <c r="H97" s="43">
        <v>2.0299999999999998</v>
      </c>
      <c r="I97" s="43">
        <v>3.98</v>
      </c>
      <c r="J97" s="43">
        <v>37.14</v>
      </c>
      <c r="K97" s="44">
        <v>453</v>
      </c>
      <c r="L97" s="43"/>
    </row>
    <row r="98" spans="1:12" ht="14.4" x14ac:dyDescent="0.3">
      <c r="A98" s="23"/>
      <c r="B98" s="15"/>
      <c r="C98" s="11"/>
      <c r="D98" s="6"/>
      <c r="E98" s="42" t="s">
        <v>64</v>
      </c>
      <c r="F98" s="43">
        <v>100</v>
      </c>
      <c r="G98" s="43">
        <v>0.4</v>
      </c>
      <c r="H98" s="43">
        <v>0.3</v>
      </c>
      <c r="I98" s="43">
        <v>10.3</v>
      </c>
      <c r="J98" s="43">
        <v>47</v>
      </c>
      <c r="K98" s="44">
        <v>112</v>
      </c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1030</v>
      </c>
      <c r="G99" s="19">
        <f t="shared" ref="G99" si="46">SUM(G90:G98)</f>
        <v>31.79</v>
      </c>
      <c r="H99" s="19">
        <f t="shared" ref="H99" si="47">SUM(H90:H98)</f>
        <v>43.53</v>
      </c>
      <c r="I99" s="19">
        <f t="shared" ref="I99" si="48">SUM(I90:I98)</f>
        <v>105.54</v>
      </c>
      <c r="J99" s="19">
        <f t="shared" ref="J99:L99" si="49">SUM(J90:J98)</f>
        <v>940.94999999999993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1665</v>
      </c>
      <c r="G100" s="32">
        <f t="shared" ref="G100" si="50">G89+G99</f>
        <v>53.410000000000004</v>
      </c>
      <c r="H100" s="32">
        <f t="shared" ref="H100" si="51">H89+H99</f>
        <v>68.77000000000001</v>
      </c>
      <c r="I100" s="32">
        <f t="shared" ref="I100" si="52">I89+I99</f>
        <v>190.93</v>
      </c>
      <c r="J100" s="32">
        <f t="shared" ref="J100:L100" si="53">J89+J99</f>
        <v>1601.77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200</v>
      </c>
      <c r="G101" s="40">
        <v>7.59</v>
      </c>
      <c r="H101" s="40">
        <v>7.77</v>
      </c>
      <c r="I101" s="40">
        <v>37.14</v>
      </c>
      <c r="J101" s="40">
        <v>249.51</v>
      </c>
      <c r="K101" s="41">
        <v>267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3.31</v>
      </c>
      <c r="H103" s="43">
        <v>2.4300000000000002</v>
      </c>
      <c r="I103" s="43">
        <v>16.95</v>
      </c>
      <c r="J103" s="43">
        <v>103.5</v>
      </c>
      <c r="K103" s="44">
        <v>501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2.2200000000000002</v>
      </c>
      <c r="H104" s="43">
        <v>0.18</v>
      </c>
      <c r="I104" s="43">
        <v>14.6</v>
      </c>
      <c r="J104" s="43">
        <v>68.92</v>
      </c>
      <c r="K104" s="44">
        <v>108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54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112</v>
      </c>
      <c r="L105" s="43"/>
    </row>
    <row r="106" spans="1:12" ht="14.4" x14ac:dyDescent="0.3">
      <c r="A106" s="23"/>
      <c r="B106" s="15"/>
      <c r="C106" s="11"/>
      <c r="D106" s="6"/>
      <c r="E106" s="42" t="s">
        <v>46</v>
      </c>
      <c r="F106" s="43">
        <v>20</v>
      </c>
      <c r="G106" s="43">
        <v>1.32</v>
      </c>
      <c r="H106" s="43">
        <v>0.18</v>
      </c>
      <c r="I106" s="43">
        <v>8.48</v>
      </c>
      <c r="J106" s="43">
        <v>40.79</v>
      </c>
      <c r="K106" s="44">
        <v>109</v>
      </c>
      <c r="L106" s="43"/>
    </row>
    <row r="107" spans="1:12" ht="14.4" x14ac:dyDescent="0.3">
      <c r="A107" s="23"/>
      <c r="B107" s="15"/>
      <c r="C107" s="11"/>
      <c r="D107" s="6"/>
      <c r="E107" s="42" t="s">
        <v>85</v>
      </c>
      <c r="F107" s="43">
        <v>100</v>
      </c>
      <c r="G107" s="43">
        <v>10.35</v>
      </c>
      <c r="H107" s="43">
        <v>14.37</v>
      </c>
      <c r="I107" s="43">
        <v>31.15</v>
      </c>
      <c r="J107" s="43">
        <v>295.08999999999997</v>
      </c>
      <c r="K107" s="44">
        <v>548</v>
      </c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25.19</v>
      </c>
      <c r="H108" s="19">
        <f t="shared" si="54"/>
        <v>25.33</v>
      </c>
      <c r="I108" s="19">
        <f t="shared" si="54"/>
        <v>118.12</v>
      </c>
      <c r="J108" s="19">
        <f t="shared" si="54"/>
        <v>804.81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100</v>
      </c>
      <c r="G109" s="43">
        <v>3</v>
      </c>
      <c r="H109" s="43">
        <v>11.38</v>
      </c>
      <c r="I109" s="43">
        <v>10.57</v>
      </c>
      <c r="J109" s="43">
        <v>156.69999999999999</v>
      </c>
      <c r="K109" s="44">
        <v>65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49</v>
      </c>
      <c r="F110" s="43">
        <v>250</v>
      </c>
      <c r="G110" s="43">
        <v>10.73</v>
      </c>
      <c r="H110" s="43">
        <v>8.66</v>
      </c>
      <c r="I110" s="43">
        <v>20.79</v>
      </c>
      <c r="J110" s="43">
        <v>204.28</v>
      </c>
      <c r="K110" s="44">
        <v>144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50</v>
      </c>
      <c r="F111" s="43">
        <v>100</v>
      </c>
      <c r="G111" s="43">
        <v>12.86</v>
      </c>
      <c r="H111" s="43">
        <v>18.05</v>
      </c>
      <c r="I111" s="43">
        <v>0</v>
      </c>
      <c r="J111" s="43">
        <v>213.89</v>
      </c>
      <c r="K111" s="44">
        <v>395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180</v>
      </c>
      <c r="G112" s="43">
        <v>6.68</v>
      </c>
      <c r="H112" s="43">
        <v>7.43</v>
      </c>
      <c r="I112" s="43">
        <v>40.659999999999997</v>
      </c>
      <c r="J112" s="43">
        <v>256.45999999999998</v>
      </c>
      <c r="K112" s="44">
        <v>291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0.43</v>
      </c>
      <c r="H113" s="43">
        <v>0</v>
      </c>
      <c r="I113" s="43">
        <v>15.47</v>
      </c>
      <c r="J113" s="43">
        <v>64.44</v>
      </c>
      <c r="K113" s="44">
        <v>494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2.2200000000000002</v>
      </c>
      <c r="H114" s="43">
        <v>0.18</v>
      </c>
      <c r="I114" s="43">
        <v>14.6</v>
      </c>
      <c r="J114" s="43">
        <v>68.92</v>
      </c>
      <c r="K114" s="44">
        <v>108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43">
        <v>1.32</v>
      </c>
      <c r="H115" s="43">
        <v>0.18</v>
      </c>
      <c r="I115" s="43">
        <v>8.48</v>
      </c>
      <c r="J115" s="43">
        <v>40.79</v>
      </c>
      <c r="K115" s="44">
        <v>109</v>
      </c>
      <c r="L115" s="43"/>
    </row>
    <row r="116" spans="1:12" ht="14.4" x14ac:dyDescent="0.3">
      <c r="A116" s="23"/>
      <c r="B116" s="15"/>
      <c r="C116" s="11"/>
      <c r="D116" s="6"/>
      <c r="E116" s="42" t="s">
        <v>53</v>
      </c>
      <c r="F116" s="43">
        <v>50</v>
      </c>
      <c r="G116" s="43">
        <v>0.62</v>
      </c>
      <c r="H116" s="43">
        <v>2.0299999999999998</v>
      </c>
      <c r="I116" s="43">
        <v>3.98</v>
      </c>
      <c r="J116" s="43">
        <v>37.14</v>
      </c>
      <c r="K116" s="44">
        <v>453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37.859999999999992</v>
      </c>
      <c r="H118" s="19">
        <f t="shared" si="56"/>
        <v>47.910000000000004</v>
      </c>
      <c r="I118" s="19">
        <f t="shared" si="56"/>
        <v>114.55</v>
      </c>
      <c r="J118" s="19">
        <f t="shared" si="56"/>
        <v>1042.6199999999999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1580</v>
      </c>
      <c r="G119" s="32">
        <f t="shared" ref="G119" si="58">G108+G118</f>
        <v>63.05</v>
      </c>
      <c r="H119" s="32">
        <f t="shared" ref="H119" si="59">H108+H118</f>
        <v>73.240000000000009</v>
      </c>
      <c r="I119" s="32">
        <f t="shared" ref="I119" si="60">I108+I118</f>
        <v>232.67000000000002</v>
      </c>
      <c r="J119" s="32">
        <f t="shared" ref="J119:L119" si="61">J108+J118</f>
        <v>1847.4299999999998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150</v>
      </c>
      <c r="G120" s="40">
        <v>26.96</v>
      </c>
      <c r="H120" s="40">
        <v>18.579999999999998</v>
      </c>
      <c r="I120" s="40">
        <v>23.46</v>
      </c>
      <c r="J120" s="40">
        <v>374.07</v>
      </c>
      <c r="K120" s="41">
        <v>313</v>
      </c>
      <c r="L120" s="40"/>
    </row>
    <row r="121" spans="1:12" ht="14.4" x14ac:dyDescent="0.3">
      <c r="A121" s="14"/>
      <c r="B121" s="15"/>
      <c r="C121" s="11"/>
      <c r="D121" s="6"/>
      <c r="E121" s="42" t="s">
        <v>56</v>
      </c>
      <c r="F121" s="43">
        <v>50</v>
      </c>
      <c r="G121" s="43">
        <v>3.49</v>
      </c>
      <c r="H121" s="43">
        <v>4.12</v>
      </c>
      <c r="I121" s="43">
        <v>26.92</v>
      </c>
      <c r="J121" s="43">
        <v>159.08000000000001</v>
      </c>
      <c r="K121" s="44">
        <v>481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0.43</v>
      </c>
      <c r="H122" s="43">
        <v>0</v>
      </c>
      <c r="I122" s="43">
        <v>15.47</v>
      </c>
      <c r="J122" s="43">
        <v>64.44</v>
      </c>
      <c r="K122" s="44">
        <v>494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2.2200000000000002</v>
      </c>
      <c r="H123" s="43">
        <v>0.18</v>
      </c>
      <c r="I123" s="43">
        <v>14.6</v>
      </c>
      <c r="J123" s="43">
        <v>68.92</v>
      </c>
      <c r="K123" s="44">
        <v>108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46</v>
      </c>
      <c r="F125" s="43">
        <v>20</v>
      </c>
      <c r="G125" s="43">
        <v>1.32</v>
      </c>
      <c r="H125" s="43">
        <v>0.18</v>
      </c>
      <c r="I125" s="43">
        <v>8.48</v>
      </c>
      <c r="J125" s="43">
        <v>40.79</v>
      </c>
      <c r="K125" s="44">
        <v>109</v>
      </c>
      <c r="L125" s="43"/>
    </row>
    <row r="126" spans="1:12" ht="14.4" x14ac:dyDescent="0.3">
      <c r="A126" s="14"/>
      <c r="B126" s="15"/>
      <c r="C126" s="11"/>
      <c r="D126" s="6"/>
      <c r="E126" s="42" t="s">
        <v>70</v>
      </c>
      <c r="F126" s="43">
        <v>100</v>
      </c>
      <c r="G126" s="43">
        <v>0.8</v>
      </c>
      <c r="H126" s="43">
        <v>0.2</v>
      </c>
      <c r="I126" s="43">
        <v>7.5</v>
      </c>
      <c r="J126" s="43">
        <v>38</v>
      </c>
      <c r="K126" s="44">
        <v>112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35.22</v>
      </c>
      <c r="H127" s="19">
        <f t="shared" si="62"/>
        <v>23.259999999999998</v>
      </c>
      <c r="I127" s="19">
        <f t="shared" si="62"/>
        <v>96.43</v>
      </c>
      <c r="J127" s="19">
        <f t="shared" si="62"/>
        <v>745.29999999999984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48</v>
      </c>
      <c r="F128" s="43">
        <v>100</v>
      </c>
      <c r="G128" s="43">
        <v>0.9</v>
      </c>
      <c r="H128" s="43">
        <v>10.1</v>
      </c>
      <c r="I128" s="43">
        <v>2.82</v>
      </c>
      <c r="J128" s="43">
        <v>105.7</v>
      </c>
      <c r="K128" s="44">
        <v>17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60</v>
      </c>
      <c r="F129" s="43">
        <v>250</v>
      </c>
      <c r="G129" s="43">
        <v>6.6</v>
      </c>
      <c r="H129" s="43">
        <v>9.1199999999999992</v>
      </c>
      <c r="I129" s="43">
        <v>9.14</v>
      </c>
      <c r="J129" s="43">
        <v>145.86000000000001</v>
      </c>
      <c r="K129" s="44">
        <v>142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87</v>
      </c>
      <c r="F130" s="43">
        <v>100</v>
      </c>
      <c r="G130" s="43">
        <v>14.24</v>
      </c>
      <c r="H130" s="43">
        <v>14.38</v>
      </c>
      <c r="I130" s="43">
        <v>0.16</v>
      </c>
      <c r="J130" s="43">
        <v>186.7</v>
      </c>
      <c r="K130" s="44">
        <v>404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62</v>
      </c>
      <c r="F131" s="43">
        <v>180</v>
      </c>
      <c r="G131" s="43">
        <v>3.84</v>
      </c>
      <c r="H131" s="43">
        <v>7.77</v>
      </c>
      <c r="I131" s="43">
        <v>25.52</v>
      </c>
      <c r="J131" s="43">
        <v>187.79</v>
      </c>
      <c r="K131" s="44">
        <v>429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78</v>
      </c>
      <c r="F132" s="43">
        <v>200</v>
      </c>
      <c r="G132" s="43">
        <v>0.1</v>
      </c>
      <c r="H132" s="43">
        <v>0.04</v>
      </c>
      <c r="I132" s="43">
        <v>20.07</v>
      </c>
      <c r="J132" s="43">
        <v>82.74</v>
      </c>
      <c r="K132" s="44">
        <v>520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2.2200000000000002</v>
      </c>
      <c r="H133" s="43">
        <v>0.18</v>
      </c>
      <c r="I133" s="43">
        <v>14.6</v>
      </c>
      <c r="J133" s="43">
        <v>68.92</v>
      </c>
      <c r="K133" s="44">
        <v>108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43">
        <v>1.32</v>
      </c>
      <c r="H134" s="43">
        <v>0.18</v>
      </c>
      <c r="I134" s="43">
        <v>8.48</v>
      </c>
      <c r="J134" s="43">
        <v>40.79</v>
      </c>
      <c r="K134" s="44">
        <v>109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29.220000000000002</v>
      </c>
      <c r="H137" s="19">
        <f t="shared" si="64"/>
        <v>41.77</v>
      </c>
      <c r="I137" s="19">
        <f t="shared" si="64"/>
        <v>80.790000000000006</v>
      </c>
      <c r="J137" s="19">
        <f t="shared" si="64"/>
        <v>818.49999999999989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1430</v>
      </c>
      <c r="G138" s="32">
        <f t="shared" ref="G138" si="66">G127+G137</f>
        <v>64.44</v>
      </c>
      <c r="H138" s="32">
        <f t="shared" ref="H138" si="67">H127+H137</f>
        <v>65.03</v>
      </c>
      <c r="I138" s="32">
        <f t="shared" ref="I138" si="68">I127+I137</f>
        <v>177.22000000000003</v>
      </c>
      <c r="J138" s="32">
        <f t="shared" ref="J138:L138" si="69">J127+J137</f>
        <v>1563.7999999999997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200</v>
      </c>
      <c r="G139" s="40">
        <v>8.77</v>
      </c>
      <c r="H139" s="40">
        <v>9.16</v>
      </c>
      <c r="I139" s="40">
        <v>34.700000000000003</v>
      </c>
      <c r="J139" s="40">
        <v>256.70999999999998</v>
      </c>
      <c r="K139" s="41">
        <v>248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3.31</v>
      </c>
      <c r="H141" s="43">
        <v>2.4300000000000002</v>
      </c>
      <c r="I141" s="43">
        <v>16.95</v>
      </c>
      <c r="J141" s="43">
        <v>103.5</v>
      </c>
      <c r="K141" s="44">
        <v>501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2.2200000000000002</v>
      </c>
      <c r="H142" s="43">
        <v>0.18</v>
      </c>
      <c r="I142" s="43">
        <v>14.6</v>
      </c>
      <c r="J142" s="43">
        <v>68.92</v>
      </c>
      <c r="K142" s="44">
        <v>108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46</v>
      </c>
      <c r="F144" s="43">
        <v>20</v>
      </c>
      <c r="G144" s="43">
        <v>1.32</v>
      </c>
      <c r="H144" s="43">
        <v>0.18</v>
      </c>
      <c r="I144" s="43">
        <v>8.48</v>
      </c>
      <c r="J144" s="43">
        <v>40.79</v>
      </c>
      <c r="K144" s="44">
        <v>109</v>
      </c>
      <c r="L144" s="43"/>
    </row>
    <row r="145" spans="1:12" ht="14.4" x14ac:dyDescent="0.3">
      <c r="A145" s="23"/>
      <c r="B145" s="15"/>
      <c r="C145" s="11"/>
      <c r="D145" s="6"/>
      <c r="E145" s="42" t="s">
        <v>47</v>
      </c>
      <c r="F145" s="43">
        <v>100</v>
      </c>
      <c r="G145" s="43">
        <v>9.89</v>
      </c>
      <c r="H145" s="43">
        <v>8.59</v>
      </c>
      <c r="I145" s="43">
        <v>30.11</v>
      </c>
      <c r="J145" s="43">
        <v>239.05</v>
      </c>
      <c r="K145" s="44">
        <v>549</v>
      </c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25.51</v>
      </c>
      <c r="H146" s="19">
        <f t="shared" si="70"/>
        <v>20.54</v>
      </c>
      <c r="I146" s="19">
        <f t="shared" si="70"/>
        <v>104.84</v>
      </c>
      <c r="J146" s="19">
        <f t="shared" si="70"/>
        <v>708.97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89</v>
      </c>
      <c r="F147" s="43">
        <v>100</v>
      </c>
      <c r="G147" s="43">
        <v>1.18</v>
      </c>
      <c r="H147" s="43">
        <v>10.199999999999999</v>
      </c>
      <c r="I147" s="43">
        <v>4.0599999999999996</v>
      </c>
      <c r="J147" s="43">
        <v>115.56</v>
      </c>
      <c r="K147" s="44">
        <v>22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75</v>
      </c>
      <c r="F148" s="43">
        <v>250</v>
      </c>
      <c r="G148" s="43">
        <v>9.94</v>
      </c>
      <c r="H148" s="43">
        <v>9.06</v>
      </c>
      <c r="I148" s="43">
        <v>17.59</v>
      </c>
      <c r="J148" s="43">
        <v>191.74</v>
      </c>
      <c r="K148" s="44">
        <v>149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90</v>
      </c>
      <c r="F149" s="43">
        <v>120</v>
      </c>
      <c r="G149" s="43">
        <v>16.11</v>
      </c>
      <c r="H149" s="43">
        <v>19.3</v>
      </c>
      <c r="I149" s="43">
        <v>5.67</v>
      </c>
      <c r="J149" s="43">
        <v>261.27999999999997</v>
      </c>
      <c r="K149" s="44">
        <v>367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91</v>
      </c>
      <c r="F150" s="43">
        <v>180</v>
      </c>
      <c r="G150" s="43">
        <v>10.210000000000001</v>
      </c>
      <c r="H150" s="43">
        <v>8.2799999999999994</v>
      </c>
      <c r="I150" s="43">
        <v>46.37</v>
      </c>
      <c r="J150" s="43">
        <v>300.83999999999997</v>
      </c>
      <c r="K150" s="44">
        <v>237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0.97</v>
      </c>
      <c r="H151" s="43">
        <v>0.19</v>
      </c>
      <c r="I151" s="43">
        <v>19.59</v>
      </c>
      <c r="J151" s="43">
        <v>83.42</v>
      </c>
      <c r="K151" s="44">
        <v>518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2.2200000000000002</v>
      </c>
      <c r="H152" s="43">
        <v>0.18</v>
      </c>
      <c r="I152" s="43">
        <v>14.6</v>
      </c>
      <c r="J152" s="43">
        <v>68.92</v>
      </c>
      <c r="K152" s="44">
        <v>108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1.32</v>
      </c>
      <c r="H153" s="43">
        <v>0.18</v>
      </c>
      <c r="I153" s="43">
        <v>8.48</v>
      </c>
      <c r="J153" s="43">
        <v>40.79</v>
      </c>
      <c r="K153" s="44">
        <v>109</v>
      </c>
      <c r="L153" s="43"/>
    </row>
    <row r="154" spans="1:12" ht="14.4" x14ac:dyDescent="0.3">
      <c r="A154" s="23"/>
      <c r="B154" s="15"/>
      <c r="C154" s="11"/>
      <c r="D154" s="6"/>
      <c r="E154" s="42" t="s">
        <v>64</v>
      </c>
      <c r="F154" s="43">
        <v>100</v>
      </c>
      <c r="G154" s="43">
        <v>0.4</v>
      </c>
      <c r="H154" s="43">
        <v>0.3</v>
      </c>
      <c r="I154" s="43">
        <v>10.3</v>
      </c>
      <c r="J154" s="43">
        <v>47</v>
      </c>
      <c r="K154" s="44">
        <v>112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1000</v>
      </c>
      <c r="G156" s="19">
        <f t="shared" ref="G156:J156" si="72">SUM(G147:G155)</f>
        <v>42.349999999999994</v>
      </c>
      <c r="H156" s="19">
        <f t="shared" si="72"/>
        <v>47.69</v>
      </c>
      <c r="I156" s="19">
        <f t="shared" si="72"/>
        <v>126.66</v>
      </c>
      <c r="J156" s="19">
        <f t="shared" si="72"/>
        <v>1109.5499999999997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1550</v>
      </c>
      <c r="G157" s="32">
        <f t="shared" ref="G157" si="74">G146+G156</f>
        <v>67.86</v>
      </c>
      <c r="H157" s="32">
        <f t="shared" ref="H157" si="75">H146+H156</f>
        <v>68.22999999999999</v>
      </c>
      <c r="I157" s="32">
        <f t="shared" ref="I157" si="76">I146+I156</f>
        <v>231.5</v>
      </c>
      <c r="J157" s="32">
        <f t="shared" ref="J157:L157" si="77">J146+J156</f>
        <v>1818.5199999999998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42</v>
      </c>
      <c r="F158" s="40">
        <v>200</v>
      </c>
      <c r="G158" s="40">
        <v>8.66</v>
      </c>
      <c r="H158" s="40">
        <v>11.9</v>
      </c>
      <c r="I158" s="40">
        <v>38.04</v>
      </c>
      <c r="J158" s="40">
        <v>293.8</v>
      </c>
      <c r="K158" s="41">
        <v>256</v>
      </c>
      <c r="L158" s="40"/>
    </row>
    <row r="159" spans="1:12" ht="14.4" x14ac:dyDescent="0.3">
      <c r="A159" s="23"/>
      <c r="B159" s="15"/>
      <c r="C159" s="11"/>
      <c r="D159" s="6"/>
      <c r="E159" s="42" t="s">
        <v>43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>
        <v>300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0.39</v>
      </c>
      <c r="H160" s="43">
        <v>0</v>
      </c>
      <c r="I160" s="43">
        <v>15.33</v>
      </c>
      <c r="J160" s="43">
        <v>62.86</v>
      </c>
      <c r="K160" s="44">
        <v>493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2.2200000000000002</v>
      </c>
      <c r="H161" s="43">
        <v>0.18</v>
      </c>
      <c r="I161" s="43">
        <v>14.6</v>
      </c>
      <c r="J161" s="43">
        <v>68.92</v>
      </c>
      <c r="K161" s="44">
        <v>108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54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112</v>
      </c>
      <c r="L162" s="43"/>
    </row>
    <row r="163" spans="1:12" ht="14.4" x14ac:dyDescent="0.3">
      <c r="A163" s="23"/>
      <c r="B163" s="15"/>
      <c r="C163" s="11"/>
      <c r="D163" s="6"/>
      <c r="E163" s="42" t="s">
        <v>46</v>
      </c>
      <c r="F163" s="43">
        <v>20</v>
      </c>
      <c r="G163" s="43">
        <v>1.32</v>
      </c>
      <c r="H163" s="43">
        <v>0.18</v>
      </c>
      <c r="I163" s="43">
        <v>8.48</v>
      </c>
      <c r="J163" s="43">
        <v>40.79</v>
      </c>
      <c r="K163" s="44">
        <v>109</v>
      </c>
      <c r="L163" s="43"/>
    </row>
    <row r="164" spans="1:12" ht="14.4" x14ac:dyDescent="0.3">
      <c r="A164" s="23"/>
      <c r="B164" s="15"/>
      <c r="C164" s="11"/>
      <c r="D164" s="6"/>
      <c r="E164" s="42" t="s">
        <v>80</v>
      </c>
      <c r="F164" s="43">
        <v>45</v>
      </c>
      <c r="G164" s="43">
        <v>5.99</v>
      </c>
      <c r="H164" s="43">
        <v>9.8800000000000008</v>
      </c>
      <c r="I164" s="43">
        <v>10.08</v>
      </c>
      <c r="J164" s="43">
        <v>154.25</v>
      </c>
      <c r="K164" s="44">
        <v>90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635</v>
      </c>
      <c r="G165" s="19">
        <f t="shared" ref="G165:J165" si="78">SUM(G158:G164)</f>
        <v>24.08</v>
      </c>
      <c r="H165" s="19">
        <f t="shared" si="78"/>
        <v>27.14</v>
      </c>
      <c r="I165" s="19">
        <f t="shared" si="78"/>
        <v>96.63</v>
      </c>
      <c r="J165" s="19">
        <f t="shared" si="78"/>
        <v>730.62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100</v>
      </c>
      <c r="G166" s="43">
        <v>1.41</v>
      </c>
      <c r="H166" s="43">
        <v>5.0999999999999996</v>
      </c>
      <c r="I166" s="43">
        <v>8.26</v>
      </c>
      <c r="J166" s="43">
        <v>84.39</v>
      </c>
      <c r="K166" s="44">
        <v>50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7.55</v>
      </c>
      <c r="H167" s="43">
        <v>6.98</v>
      </c>
      <c r="I167" s="43">
        <v>19.97</v>
      </c>
      <c r="J167" s="43">
        <v>173.05</v>
      </c>
      <c r="K167" s="44">
        <v>147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69</v>
      </c>
      <c r="F168" s="43">
        <v>250</v>
      </c>
      <c r="G168" s="43">
        <v>18.57</v>
      </c>
      <c r="H168" s="43">
        <v>27.58</v>
      </c>
      <c r="I168" s="43">
        <v>43.77</v>
      </c>
      <c r="J168" s="43">
        <v>497.47</v>
      </c>
      <c r="K168" s="44">
        <v>406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0.1</v>
      </c>
      <c r="H170" s="43">
        <v>0.04</v>
      </c>
      <c r="I170" s="43">
        <v>20.07</v>
      </c>
      <c r="J170" s="43">
        <v>82.74</v>
      </c>
      <c r="K170" s="44">
        <v>520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2.2200000000000002</v>
      </c>
      <c r="H171" s="43">
        <v>0.18</v>
      </c>
      <c r="I171" s="43">
        <v>14.6</v>
      </c>
      <c r="J171" s="43">
        <v>68.92</v>
      </c>
      <c r="K171" s="44">
        <v>108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1.32</v>
      </c>
      <c r="H172" s="43">
        <v>0.18</v>
      </c>
      <c r="I172" s="43">
        <v>8.48</v>
      </c>
      <c r="J172" s="43">
        <v>40.79</v>
      </c>
      <c r="K172" s="44">
        <v>109</v>
      </c>
      <c r="L172" s="43"/>
    </row>
    <row r="173" spans="1:12" ht="14.4" x14ac:dyDescent="0.3">
      <c r="A173" s="23"/>
      <c r="B173" s="15"/>
      <c r="C173" s="11"/>
      <c r="D173" s="6"/>
      <c r="E173" s="42" t="s">
        <v>70</v>
      </c>
      <c r="F173" s="43">
        <v>100</v>
      </c>
      <c r="G173" s="43">
        <v>0.8</v>
      </c>
      <c r="H173" s="43">
        <v>0.2</v>
      </c>
      <c r="I173" s="43">
        <v>7.5</v>
      </c>
      <c r="J173" s="43">
        <v>38</v>
      </c>
      <c r="K173" s="44">
        <v>112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0">SUM(G166:G174)</f>
        <v>31.970000000000002</v>
      </c>
      <c r="H175" s="19">
        <f t="shared" si="80"/>
        <v>40.26</v>
      </c>
      <c r="I175" s="19">
        <f t="shared" si="80"/>
        <v>122.64999999999999</v>
      </c>
      <c r="J175" s="19">
        <f t="shared" si="80"/>
        <v>985.36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1585</v>
      </c>
      <c r="G176" s="32">
        <f t="shared" ref="G176" si="82">G165+G175</f>
        <v>56.05</v>
      </c>
      <c r="H176" s="32">
        <f t="shared" ref="H176" si="83">H165+H175</f>
        <v>67.400000000000006</v>
      </c>
      <c r="I176" s="32">
        <f t="shared" ref="I176" si="84">I165+I175</f>
        <v>219.27999999999997</v>
      </c>
      <c r="J176" s="32">
        <f t="shared" ref="J176:L176" si="85">J165+J175</f>
        <v>1715.98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</v>
      </c>
      <c r="G177" s="40">
        <v>6.2</v>
      </c>
      <c r="H177" s="40">
        <v>10</v>
      </c>
      <c r="I177" s="40">
        <v>26.8</v>
      </c>
      <c r="J177" s="40">
        <v>224</v>
      </c>
      <c r="K177" s="41">
        <v>260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4.83</v>
      </c>
      <c r="H179" s="43">
        <v>3.88</v>
      </c>
      <c r="I179" s="43">
        <v>30.74</v>
      </c>
      <c r="J179" s="43">
        <v>178.87</v>
      </c>
      <c r="K179" s="44">
        <v>497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2.2200000000000002</v>
      </c>
      <c r="H180" s="43">
        <v>0.18</v>
      </c>
      <c r="I180" s="43">
        <v>14.6</v>
      </c>
      <c r="J180" s="43">
        <v>68.92</v>
      </c>
      <c r="K180" s="44">
        <v>108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46</v>
      </c>
      <c r="F182" s="43">
        <v>20</v>
      </c>
      <c r="G182" s="43">
        <v>1.32</v>
      </c>
      <c r="H182" s="43">
        <v>0.18</v>
      </c>
      <c r="I182" s="43">
        <v>8.48</v>
      </c>
      <c r="J182" s="43">
        <v>40.79</v>
      </c>
      <c r="K182" s="44">
        <v>109</v>
      </c>
      <c r="L182" s="43"/>
    </row>
    <row r="183" spans="1:12" ht="14.4" x14ac:dyDescent="0.3">
      <c r="A183" s="23"/>
      <c r="B183" s="15"/>
      <c r="C183" s="11"/>
      <c r="D183" s="6"/>
      <c r="E183" s="42" t="s">
        <v>85</v>
      </c>
      <c r="F183" s="43">
        <v>100</v>
      </c>
      <c r="G183" s="43">
        <v>10.35</v>
      </c>
      <c r="H183" s="43">
        <v>14.37</v>
      </c>
      <c r="I183" s="43">
        <v>31.15</v>
      </c>
      <c r="J183" s="43">
        <v>295.08999999999997</v>
      </c>
      <c r="K183" s="44">
        <v>548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24.92</v>
      </c>
      <c r="H184" s="19">
        <f t="shared" si="86"/>
        <v>28.61</v>
      </c>
      <c r="I184" s="19">
        <f t="shared" si="86"/>
        <v>111.77000000000001</v>
      </c>
      <c r="J184" s="19">
        <f t="shared" si="86"/>
        <v>807.67000000000007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100</v>
      </c>
      <c r="G185" s="43">
        <v>1.3</v>
      </c>
      <c r="H185" s="43">
        <v>10.18</v>
      </c>
      <c r="I185" s="43">
        <v>7.37</v>
      </c>
      <c r="J185" s="43">
        <v>127.23</v>
      </c>
      <c r="K185" s="44">
        <v>76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250</v>
      </c>
      <c r="G186" s="43">
        <v>6.7</v>
      </c>
      <c r="H186" s="43">
        <v>9.09</v>
      </c>
      <c r="I186" s="43">
        <v>12.96</v>
      </c>
      <c r="J186" s="43">
        <v>161.22</v>
      </c>
      <c r="K186" s="44">
        <v>128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92</v>
      </c>
      <c r="F187" s="43">
        <v>100</v>
      </c>
      <c r="G187" s="43">
        <v>19.5</v>
      </c>
      <c r="H187" s="43">
        <v>15.7</v>
      </c>
      <c r="I187" s="43">
        <v>12.32</v>
      </c>
      <c r="J187" s="43">
        <v>287.64999999999998</v>
      </c>
      <c r="K187" s="44">
        <v>390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62</v>
      </c>
      <c r="F188" s="43">
        <v>180</v>
      </c>
      <c r="G188" s="43">
        <v>3.84</v>
      </c>
      <c r="H188" s="43">
        <v>7.77</v>
      </c>
      <c r="I188" s="43">
        <v>25.52</v>
      </c>
      <c r="J188" s="43">
        <v>187.79</v>
      </c>
      <c r="K188" s="44">
        <v>429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0.43</v>
      </c>
      <c r="H189" s="43">
        <v>0</v>
      </c>
      <c r="I189" s="43">
        <v>15.47</v>
      </c>
      <c r="J189" s="43">
        <v>64.44</v>
      </c>
      <c r="K189" s="44">
        <v>494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2.2200000000000002</v>
      </c>
      <c r="H190" s="43">
        <v>0.18</v>
      </c>
      <c r="I190" s="43">
        <v>14.6</v>
      </c>
      <c r="J190" s="43">
        <v>68.92</v>
      </c>
      <c r="K190" s="44">
        <v>108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1.32</v>
      </c>
      <c r="H191" s="43">
        <v>0.18</v>
      </c>
      <c r="I191" s="43">
        <v>8.48</v>
      </c>
      <c r="J191" s="43">
        <v>40.79</v>
      </c>
      <c r="K191" s="44">
        <v>109</v>
      </c>
      <c r="L191" s="43"/>
    </row>
    <row r="192" spans="1:12" ht="14.4" x14ac:dyDescent="0.3">
      <c r="A192" s="23"/>
      <c r="B192" s="15"/>
      <c r="C192" s="11"/>
      <c r="D192" s="6"/>
      <c r="E192" s="42" t="s">
        <v>54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>
        <v>112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980</v>
      </c>
      <c r="G194" s="19">
        <f t="shared" ref="G194:J194" si="88">SUM(G185:G193)</f>
        <v>35.71</v>
      </c>
      <c r="H194" s="19">
        <f t="shared" si="88"/>
        <v>43.499999999999993</v>
      </c>
      <c r="I194" s="19">
        <f t="shared" si="88"/>
        <v>106.52</v>
      </c>
      <c r="J194" s="19">
        <f t="shared" si="88"/>
        <v>985.03999999999985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1530</v>
      </c>
      <c r="G195" s="32">
        <f t="shared" ref="G195" si="90">G184+G194</f>
        <v>60.63</v>
      </c>
      <c r="H195" s="32">
        <f t="shared" ref="H195" si="91">H184+H194</f>
        <v>72.109999999999985</v>
      </c>
      <c r="I195" s="32">
        <f t="shared" ref="I195" si="92">I184+I194</f>
        <v>218.29000000000002</v>
      </c>
      <c r="J195" s="32">
        <f t="shared" ref="J195:L195" si="93">J184+J194</f>
        <v>1792.71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1564.5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61.993000000000009</v>
      </c>
      <c r="H196" s="34">
        <f t="shared" si="94"/>
        <v>70.213999999999999</v>
      </c>
      <c r="I196" s="34">
        <f t="shared" si="94"/>
        <v>220.69200000000001</v>
      </c>
      <c r="J196" s="34">
        <f t="shared" si="94"/>
        <v>1772.4169999999999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2023-10-17T12:30:40Z</dcterms:modified>
</cp:coreProperties>
</file>